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Users/bnorthup/Desktop/"/>
    </mc:Choice>
  </mc:AlternateContent>
  <bookViews>
    <workbookView xWindow="3880" yWindow="800" windowWidth="17260" windowHeight="1368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1" l="1"/>
  <c r="B16" i="1"/>
  <c r="B17" i="1"/>
  <c r="B19" i="1"/>
  <c r="B20" i="1"/>
  <c r="B21" i="1"/>
  <c r="B22" i="1"/>
  <c r="B24" i="1"/>
  <c r="B25" i="1"/>
  <c r="B26" i="1"/>
  <c r="B27" i="1"/>
  <c r="B29" i="1"/>
  <c r="B30" i="1"/>
  <c r="B31" i="1"/>
  <c r="B32" i="1"/>
  <c r="B33" i="1"/>
  <c r="B35" i="1"/>
  <c r="B36" i="1"/>
  <c r="B37" i="1"/>
  <c r="B38" i="1"/>
  <c r="B40" i="1"/>
  <c r="B41" i="1"/>
  <c r="B42" i="1"/>
  <c r="B43" i="1"/>
  <c r="B45" i="1"/>
  <c r="B47" i="1"/>
  <c r="B48" i="1"/>
  <c r="B49" i="1"/>
  <c r="B51" i="1"/>
  <c r="B53" i="1"/>
  <c r="B54" i="1"/>
  <c r="B55" i="1"/>
  <c r="B56" i="1"/>
  <c r="F56" i="1"/>
  <c r="F55" i="1"/>
  <c r="F54" i="1"/>
  <c r="F53" i="1"/>
  <c r="F51" i="1"/>
  <c r="F50" i="1"/>
  <c r="F49" i="1"/>
  <c r="F48" i="1"/>
  <c r="F47" i="1"/>
  <c r="F45" i="1"/>
  <c r="F43" i="1"/>
  <c r="F42" i="1"/>
  <c r="F41" i="1"/>
  <c r="F40" i="1"/>
  <c r="F38" i="1"/>
  <c r="F37" i="1"/>
  <c r="F36" i="1"/>
  <c r="F35" i="1"/>
  <c r="F33" i="1"/>
  <c r="F32" i="1"/>
  <c r="F31" i="1"/>
  <c r="F30" i="1"/>
  <c r="F29" i="1"/>
  <c r="F27" i="1"/>
  <c r="F26" i="1"/>
  <c r="F25" i="1"/>
  <c r="F24" i="1"/>
  <c r="F22" i="1"/>
  <c r="F21" i="1"/>
  <c r="F20" i="1"/>
  <c r="F19" i="1"/>
  <c r="F17" i="1"/>
  <c r="F16" i="1"/>
  <c r="F15" i="1"/>
  <c r="F14" i="1"/>
  <c r="I15" i="1"/>
  <c r="M15" i="1"/>
  <c r="I16" i="1"/>
  <c r="M16" i="1"/>
  <c r="I17" i="1"/>
  <c r="M17" i="1"/>
  <c r="I19" i="1"/>
  <c r="M19" i="1"/>
  <c r="I20" i="1"/>
  <c r="M20" i="1"/>
  <c r="I21" i="1"/>
  <c r="M21" i="1"/>
  <c r="I22" i="1"/>
  <c r="M22" i="1"/>
  <c r="I24" i="1"/>
  <c r="M24" i="1"/>
  <c r="I25" i="1"/>
  <c r="M25" i="1"/>
  <c r="I26" i="1"/>
  <c r="M26" i="1"/>
  <c r="I27" i="1"/>
  <c r="M27" i="1"/>
  <c r="I29" i="1"/>
  <c r="M29" i="1"/>
  <c r="I30" i="1"/>
  <c r="M30" i="1"/>
  <c r="I31" i="1"/>
  <c r="M31" i="1"/>
  <c r="I32" i="1"/>
  <c r="M32" i="1"/>
  <c r="I33" i="1"/>
  <c r="M33" i="1"/>
  <c r="I35" i="1"/>
  <c r="M35" i="1"/>
  <c r="I36" i="1"/>
  <c r="M36" i="1"/>
  <c r="I37" i="1"/>
  <c r="M37" i="1"/>
  <c r="I38" i="1"/>
  <c r="M38" i="1"/>
  <c r="I40" i="1"/>
  <c r="M40" i="1"/>
  <c r="I41" i="1"/>
  <c r="M41" i="1"/>
  <c r="I42" i="1"/>
  <c r="M42" i="1"/>
  <c r="I43" i="1"/>
  <c r="M43" i="1"/>
  <c r="I45" i="1"/>
  <c r="M45" i="1"/>
  <c r="I47" i="1"/>
  <c r="M47" i="1"/>
  <c r="I48" i="1"/>
  <c r="M48" i="1"/>
  <c r="I49" i="1"/>
  <c r="M49" i="1"/>
  <c r="M50" i="1"/>
  <c r="I51" i="1"/>
  <c r="M51" i="1"/>
  <c r="I53" i="1"/>
  <c r="M53" i="1"/>
  <c r="I54" i="1"/>
  <c r="M54" i="1"/>
  <c r="I55" i="1"/>
  <c r="M55" i="1"/>
  <c r="I56" i="1"/>
  <c r="M56" i="1"/>
  <c r="P15" i="1"/>
  <c r="P16" i="1"/>
  <c r="P17" i="1"/>
  <c r="P19" i="1"/>
  <c r="P20" i="1"/>
  <c r="P21" i="1"/>
  <c r="P22" i="1"/>
  <c r="P24" i="1"/>
  <c r="P25" i="1"/>
  <c r="P26" i="1"/>
  <c r="P27" i="1"/>
  <c r="P29" i="1"/>
  <c r="P30" i="1"/>
  <c r="P31" i="1"/>
  <c r="P32" i="1"/>
  <c r="P33" i="1"/>
  <c r="P35" i="1"/>
  <c r="P36" i="1"/>
  <c r="P37" i="1"/>
  <c r="P38" i="1"/>
  <c r="P40" i="1"/>
  <c r="P41" i="1"/>
  <c r="P42" i="1"/>
  <c r="P43" i="1"/>
  <c r="P45" i="1"/>
  <c r="P47" i="1"/>
  <c r="P48" i="1"/>
  <c r="P49" i="1"/>
  <c r="P51" i="1"/>
  <c r="P53" i="1"/>
  <c r="P54" i="1"/>
  <c r="P55" i="1"/>
  <c r="P56" i="1"/>
  <c r="T56" i="1"/>
  <c r="T55" i="1"/>
  <c r="T54" i="1"/>
  <c r="T53" i="1"/>
  <c r="T51" i="1"/>
  <c r="T50" i="1"/>
  <c r="T49" i="1"/>
  <c r="T48" i="1"/>
  <c r="T47" i="1"/>
  <c r="T45" i="1"/>
  <c r="T43" i="1"/>
  <c r="T42" i="1"/>
  <c r="T41" i="1"/>
  <c r="T39" i="1"/>
  <c r="T38" i="1"/>
  <c r="T37" i="1"/>
  <c r="T36" i="1"/>
  <c r="T35" i="1"/>
  <c r="T33" i="1"/>
  <c r="T32" i="1"/>
  <c r="T31" i="1"/>
  <c r="T30" i="1"/>
  <c r="T28" i="1"/>
  <c r="T27" i="1"/>
  <c r="T26" i="1"/>
  <c r="T25" i="1"/>
  <c r="T24" i="1"/>
  <c r="T22" i="1"/>
  <c r="T21" i="1"/>
  <c r="T20" i="1"/>
  <c r="T19" i="1"/>
  <c r="T18" i="1"/>
  <c r="T17" i="1"/>
  <c r="T16" i="1"/>
  <c r="T15" i="1"/>
  <c r="T14" i="1"/>
  <c r="M14" i="1"/>
</calcChain>
</file>

<file path=xl/sharedStrings.xml><?xml version="1.0" encoding="utf-8"?>
<sst xmlns="http://schemas.openxmlformats.org/spreadsheetml/2006/main" count="108" uniqueCount="96">
  <si>
    <t>NFC 2017-2018</t>
  </si>
  <si>
    <t>July 11 version</t>
  </si>
  <si>
    <t>For changes/addtions: Contact Brent   bnorthup@carroll.edu</t>
    <phoneticPr fontId="0" type="noConversion"/>
  </si>
  <si>
    <t>Fridays</t>
  </si>
  <si>
    <t>Northwest Tournaments</t>
  </si>
  <si>
    <t>Out of Region Tournaments</t>
  </si>
  <si>
    <t>High School Tournaments</t>
  </si>
  <si>
    <t>(9) NFC Coach Meeting @ Northwest University Seattle (pre conference on debate Friday, Sept. 8)</t>
  </si>
  <si>
    <t>BP Master Class @ Carroll College</t>
  </si>
  <si>
    <t>Colorado College (22-24)</t>
  </si>
  <si>
    <t>Eastern Wyoming (29-1) BP North Am Hobart</t>
  </si>
  <si>
    <t>George Mason (7-8) Bradley (8)</t>
  </si>
  <si>
    <t>NFC DESIGNATED: Lewis &amp; Clark (13-15)</t>
  </si>
  <si>
    <t>Whitworth/Pacific Swing (20-22) @ Whitworth IE/IPDA</t>
  </si>
  <si>
    <t>Willamette High School Tournament</t>
  </si>
  <si>
    <t>Berkeley (28-29)</t>
  </si>
  <si>
    <t>Northwest Wyo (3-4) Bradley (4-5)</t>
  </si>
  <si>
    <t>NFC DESIGNATED: Linfield (10-12)</t>
  </si>
  <si>
    <t>Griffin San Diego (11-12)</t>
  </si>
  <si>
    <t>NCA Convention in Dallas (16-19)</t>
  </si>
  <si>
    <t>Claremont BP (17-19) Berkeley BP IE (18-19)</t>
  </si>
  <si>
    <t>Seattle U BP (2-3)</t>
  </si>
  <si>
    <t>Carroll College High School</t>
  </si>
  <si>
    <t xml:space="preserve">Worlds BP Champs Mexico City </t>
  </si>
  <si>
    <t>Hell Froze Over Austin Texas (13-14)</t>
  </si>
  <si>
    <t>NFC DESIGNATED: Pacific (26-28)</t>
  </si>
  <si>
    <t>David Frank Oregon (9-11)</t>
  </si>
  <si>
    <t>Pt Loma San Diego (9-11)</t>
  </si>
  <si>
    <t>OSU (17-18)   Hatfield BP Willamette (17-18)</t>
  </si>
  <si>
    <t>NIET District (24)</t>
  </si>
  <si>
    <t>Pi Kappa Delta Tennessee St. (14-17)</t>
  </si>
  <si>
    <t>IPDA Nationals (24-27) @ Whitworth</t>
  </si>
  <si>
    <t>NIET @ Colorado College (6-9)</t>
  </si>
  <si>
    <t>Phi Rho Pi Datona Beach (9-14) USU BP Nats @ Stanford</t>
  </si>
  <si>
    <t>NFA @  Wisconsin Eau Claire</t>
  </si>
  <si>
    <t>NFC 2018-2019</t>
  </si>
  <si>
    <t>NFC DESIGNATED: Lewis &amp; Clark (12-14)</t>
  </si>
  <si>
    <t>LAST YEAR'S CALENDAR!!!!! FOR REFERENCE</t>
  </si>
  <si>
    <t>NFC DESIGNATED: Western Washington Bellingham (26-28)</t>
  </si>
  <si>
    <t xml:space="preserve">Worlds BP Champs </t>
  </si>
  <si>
    <t>OSU (16-17)  Hatfield (16-17)</t>
  </si>
  <si>
    <t>Western States Seattle (22-25)</t>
  </si>
  <si>
    <t>Gonzaga (4-5)</t>
  </si>
  <si>
    <t>CSI (28-29)</t>
  </si>
  <si>
    <t>Linfield (1-2)</t>
  </si>
  <si>
    <t>NFC DESIGNATED: Linfield (16-18)</t>
  </si>
  <si>
    <t>NCA Convention in Salt Lake (8-11)</t>
  </si>
  <si>
    <t>(8) NFC Coach Meeting @ Lewis &amp; Clark, Portland Saturday</t>
  </si>
  <si>
    <t>Seattle U BP (1-2) LCC (1-2)</t>
  </si>
  <si>
    <t>NDT Nats (21-25) @ U of Minnesota</t>
  </si>
  <si>
    <t>Willamette (20-21)</t>
  </si>
  <si>
    <t>Western BP Champs @ PLU (22-24)</t>
  </si>
  <si>
    <t>Northwest Wyoming (21-22)</t>
  </si>
  <si>
    <t xml:space="preserve">Gonzaga NDT/CEDA (27-29)  Pacific/Whitworth swing? @ Pacific </t>
  </si>
  <si>
    <t>Casper College Wyoming (2-3)</t>
  </si>
  <si>
    <t>BP @ Clemson, South Carolina</t>
  </si>
  <si>
    <t>NIET District 2 Qualifier? March 2?</t>
  </si>
  <si>
    <t>NIET @ Alabama (5-7) Phi Rho Pi Reno (8-13)</t>
  </si>
  <si>
    <t>Seattle U BP 3-round afternoon warm up Sunday Oct 7</t>
  </si>
  <si>
    <t>Online IPDA (4) Jim Hanson</t>
  </si>
  <si>
    <t>Online IPDA (9) Jim Hanson</t>
  </si>
  <si>
    <t>Online IPDA (20) Jim Hanson</t>
  </si>
  <si>
    <t>Online IPDA (March 3) Jim Hanson</t>
  </si>
  <si>
    <t>Spring Champs @ UW Bothell.   Online IPDA (28) Jim Hanson</t>
  </si>
  <si>
    <t>BP Master Class @ Rocky Mountain College, Billings (14-16)</t>
  </si>
  <si>
    <t>NW Warm Up Bellevue CC - parli &amp; ipda (Online IPDA, 23)</t>
  </si>
  <si>
    <t>Aug 31 version</t>
  </si>
  <si>
    <t>NFC 2019-2020</t>
  </si>
  <si>
    <t>NCA Convention in Baltimore (14-17)</t>
  </si>
  <si>
    <t>(7) NFC Coach Meeting @ Whitman</t>
  </si>
  <si>
    <t>BP Master Class @ Carroll College (13-15)</t>
  </si>
  <si>
    <t>NFC DESIGNATED: Pacific (24-26)</t>
  </si>
  <si>
    <t>NFC DESIGNATED: Linfield (8-10)</t>
  </si>
  <si>
    <t>LAST YEAR'S CALENDAR</t>
  </si>
  <si>
    <t>(SUPER BOWL SUNDAY)</t>
  </si>
  <si>
    <t>NFC DESIGNATED: Lewis &amp; Clark (11-13)</t>
  </si>
  <si>
    <t>Oregon State (15-16)</t>
  </si>
  <si>
    <t>Out of Region</t>
  </si>
  <si>
    <t>High School</t>
  </si>
  <si>
    <t>USU-BP; PhiRhoPi (6-11)</t>
  </si>
  <si>
    <t>Lower Columbia (7-8) Seattle U BP (7-8)</t>
  </si>
  <si>
    <t>Climb-Online (6)</t>
  </si>
  <si>
    <t>Climb-Online (24)</t>
  </si>
  <si>
    <t>Climb-Online (19)</t>
  </si>
  <si>
    <t>Climb-Online (3)</t>
  </si>
  <si>
    <t>Climb-Online (26)</t>
  </si>
  <si>
    <t>Climb-Online: Online tournaments hosted by Jim Hanson</t>
  </si>
  <si>
    <t>McPherson@Whitworth (26-27) Climb-Online (27)</t>
  </si>
  <si>
    <t>Fran Tanner@CSI (27-28)</t>
  </si>
  <si>
    <t>College Southern Idaho</t>
  </si>
  <si>
    <t>NIET SANTA ANA CA (3-6MonFinals)</t>
  </si>
  <si>
    <t>Casper (1-2)</t>
  </si>
  <si>
    <t>Calgary Novice BP?</t>
  </si>
  <si>
    <t>Northwest Wyoming (20-21) USAFA (21,22)</t>
  </si>
  <si>
    <t>PLU Western BP Champs (21-23)</t>
  </si>
  <si>
    <t>July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</si>
</sst>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Calibri"/>
      <family val="2"/>
      <scheme val="minor"/>
    </font>
    <font>
      <sz val="10"/>
      <color indexed="8"/>
      <name val="Tahoma"/>
      <family val="2"/>
    </font>
    <font>
      <b/>
      <sz val="36"/>
      <name val="Arial Black"/>
      <family val="2"/>
    </font>
    <font>
      <b/>
      <sz val="18"/>
      <name val="Arial Black"/>
      <family val="2"/>
    </font>
    <font>
      <sz val="9"/>
      <name val="Arial Black"/>
      <family val="2"/>
    </font>
    <font>
      <sz val="14"/>
      <name val="Arial Black"/>
      <family val="2"/>
    </font>
    <font>
      <sz val="11"/>
      <color rgb="FF000000"/>
      <name val="Arial Bold"/>
    </font>
    <font>
      <b/>
      <sz val="9"/>
      <name val="Arial Bold"/>
    </font>
    <font>
      <sz val="9"/>
      <name val="Arial Bold"/>
    </font>
    <font>
      <b/>
      <sz val="28"/>
      <color theme="1"/>
      <name val="Arial Black"/>
      <family val="2"/>
    </font>
    <font>
      <sz val="13"/>
      <color rgb="FF000000"/>
      <name val="Times New Roman"/>
      <family val="1"/>
    </font>
    <font>
      <sz val="9"/>
      <color theme="1"/>
      <name val="Arial Bold"/>
    </font>
    <font>
      <b/>
      <sz val="48"/>
      <color theme="1"/>
      <name val="Arial Black"/>
      <family val="2"/>
    </font>
    <font>
      <sz val="12"/>
      <color theme="1"/>
      <name val="Arial Bold"/>
    </font>
    <font>
      <b/>
      <sz val="9"/>
      <name val="Arial Black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2" borderId="0" xfId="0" applyFont="1" applyFill="1"/>
    <xf numFmtId="16" fontId="4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15" fontId="4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3" borderId="0" xfId="0" applyFill="1"/>
    <xf numFmtId="0" fontId="1" fillId="3" borderId="0" xfId="0" applyFont="1" applyFill="1"/>
    <xf numFmtId="0" fontId="2" fillId="3" borderId="0" xfId="0" applyFont="1" applyFill="1"/>
    <xf numFmtId="0" fontId="3" fillId="3" borderId="0" xfId="0" applyFont="1" applyFill="1"/>
    <xf numFmtId="0" fontId="4" fillId="3" borderId="0" xfId="0" applyFont="1" applyFill="1"/>
    <xf numFmtId="0" fontId="5" fillId="3" borderId="0" xfId="0" applyFont="1" applyFill="1"/>
    <xf numFmtId="16" fontId="4" fillId="3" borderId="0" xfId="0" applyNumberFormat="1" applyFont="1" applyFill="1"/>
    <xf numFmtId="15" fontId="4" fillId="3" borderId="0" xfId="0" applyNumberFormat="1" applyFont="1" applyFill="1"/>
    <xf numFmtId="0" fontId="6" fillId="3" borderId="0" xfId="0" applyFont="1" applyFill="1"/>
    <xf numFmtId="0" fontId="7" fillId="3" borderId="0" xfId="0" applyFont="1" applyFill="1"/>
    <xf numFmtId="0" fontId="8" fillId="3" borderId="0" xfId="0" applyFont="1" applyFill="1"/>
    <xf numFmtId="0" fontId="9" fillId="3" borderId="0" xfId="0" applyFont="1" applyFill="1"/>
    <xf numFmtId="0" fontId="10" fillId="0" borderId="0" xfId="0" applyFont="1"/>
    <xf numFmtId="0" fontId="11" fillId="0" borderId="0" xfId="0" applyFont="1"/>
    <xf numFmtId="0" fontId="0" fillId="4" borderId="0" xfId="0" applyFill="1"/>
    <xf numFmtId="0" fontId="1" fillId="4" borderId="0" xfId="0" applyFont="1" applyFill="1"/>
    <xf numFmtId="0" fontId="12" fillId="4" borderId="0" xfId="0" applyFont="1" applyFill="1"/>
    <xf numFmtId="0" fontId="10" fillId="4" borderId="0" xfId="0" applyFont="1" applyFill="1"/>
    <xf numFmtId="0" fontId="2" fillId="4" borderId="0" xfId="0" applyFont="1" applyFill="1"/>
    <xf numFmtId="0" fontId="3" fillId="4" borderId="0" xfId="0" applyFont="1" applyFill="1"/>
    <xf numFmtId="0" fontId="4" fillId="4" borderId="0" xfId="0" applyFont="1" applyFill="1"/>
    <xf numFmtId="0" fontId="5" fillId="4" borderId="0" xfId="0" applyFont="1" applyFill="1"/>
    <xf numFmtId="16" fontId="4" fillId="4" borderId="0" xfId="0" applyNumberFormat="1" applyFont="1" applyFill="1"/>
    <xf numFmtId="15" fontId="4" fillId="4" borderId="0" xfId="0" applyNumberFormat="1" applyFont="1" applyFill="1"/>
    <xf numFmtId="0" fontId="6" fillId="4" borderId="0" xfId="0" applyFont="1" applyFill="1"/>
    <xf numFmtId="0" fontId="7" fillId="4" borderId="0" xfId="0" applyFont="1" applyFill="1"/>
    <xf numFmtId="0" fontId="11" fillId="4" borderId="0" xfId="0" applyFont="1" applyFill="1"/>
    <xf numFmtId="0" fontId="8" fillId="4" borderId="0" xfId="0" applyFont="1" applyFill="1"/>
    <xf numFmtId="0" fontId="2" fillId="5" borderId="0" xfId="0" applyFont="1" applyFill="1"/>
    <xf numFmtId="0" fontId="13" fillId="0" borderId="0" xfId="0" applyFont="1"/>
    <xf numFmtId="0" fontId="14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7"/>
  <sheetViews>
    <sheetView tabSelected="1" topLeftCell="B3" workbookViewId="0">
      <selection activeCell="C9" sqref="C9"/>
    </sheetView>
  </sheetViews>
  <sheetFormatPr baseColWidth="10" defaultRowHeight="16" x14ac:dyDescent="0.2"/>
  <cols>
    <col min="3" max="3" width="52.1640625" customWidth="1"/>
    <col min="4" max="4" width="29.5" customWidth="1"/>
    <col min="5" max="5" width="21.6640625" customWidth="1"/>
    <col min="9" max="9" width="10.83203125" style="27"/>
    <col min="10" max="10" width="55.5" style="27" customWidth="1"/>
    <col min="11" max="12" width="38.33203125" style="27" customWidth="1"/>
    <col min="13" max="13" width="10.83203125" style="27"/>
    <col min="16" max="16" width="10.83203125" style="13"/>
    <col min="17" max="17" width="50.5" style="13" customWidth="1"/>
    <col min="18" max="19" width="38.33203125" style="13" customWidth="1"/>
    <col min="20" max="20" width="10.83203125" style="13"/>
  </cols>
  <sheetData>
    <row r="1" spans="2:20" x14ac:dyDescent="0.2">
      <c r="L1" s="28"/>
      <c r="S1" s="14"/>
    </row>
    <row r="3" spans="2:20" ht="74" x14ac:dyDescent="1.05">
      <c r="J3" s="29" t="s">
        <v>73</v>
      </c>
      <c r="L3" s="28"/>
      <c r="Q3" s="24" t="s">
        <v>37</v>
      </c>
      <c r="S3" s="14"/>
    </row>
    <row r="4" spans="2:20" ht="17" x14ac:dyDescent="0.2">
      <c r="L4" s="30"/>
    </row>
    <row r="5" spans="2:20" x14ac:dyDescent="0.2">
      <c r="S5" s="14"/>
    </row>
    <row r="6" spans="2:20" ht="17" x14ac:dyDescent="0.2">
      <c r="L6" s="30"/>
    </row>
    <row r="7" spans="2:20" ht="56" x14ac:dyDescent="0.8">
      <c r="C7" s="41" t="s">
        <v>67</v>
      </c>
      <c r="J7" s="31" t="s">
        <v>35</v>
      </c>
      <c r="Q7" s="15" t="s">
        <v>0</v>
      </c>
      <c r="S7" s="14"/>
    </row>
    <row r="8" spans="2:20" ht="29" x14ac:dyDescent="0.45">
      <c r="C8" s="2" t="s">
        <v>95</v>
      </c>
      <c r="E8" s="25"/>
      <c r="J8" s="32" t="s">
        <v>66</v>
      </c>
      <c r="L8" s="30"/>
      <c r="Q8" s="16" t="s">
        <v>1</v>
      </c>
    </row>
    <row r="9" spans="2:20" ht="17" x14ac:dyDescent="0.25">
      <c r="C9" s="3" t="s">
        <v>2</v>
      </c>
      <c r="E9" s="1"/>
      <c r="J9" s="33" t="s">
        <v>2</v>
      </c>
      <c r="L9" s="28"/>
      <c r="Q9" s="17" t="s">
        <v>2</v>
      </c>
      <c r="S9" s="14"/>
    </row>
    <row r="11" spans="2:20" x14ac:dyDescent="0.2">
      <c r="C11" s="42" t="s">
        <v>86</v>
      </c>
      <c r="E11" s="1"/>
      <c r="L11" s="28"/>
      <c r="S11" s="14"/>
    </row>
    <row r="12" spans="2:20" ht="21" x14ac:dyDescent="0.3">
      <c r="B12" s="4" t="s">
        <v>3</v>
      </c>
      <c r="C12" s="5" t="s">
        <v>4</v>
      </c>
      <c r="D12" s="5" t="s">
        <v>77</v>
      </c>
      <c r="E12" s="5" t="s">
        <v>78</v>
      </c>
      <c r="F12" s="4" t="s">
        <v>3</v>
      </c>
      <c r="I12" s="34" t="s">
        <v>3</v>
      </c>
      <c r="J12" s="34" t="s">
        <v>4</v>
      </c>
      <c r="K12" s="34" t="s">
        <v>5</v>
      </c>
      <c r="L12" s="34" t="s">
        <v>6</v>
      </c>
      <c r="M12" s="34" t="s">
        <v>3</v>
      </c>
      <c r="P12" s="18" t="s">
        <v>3</v>
      </c>
      <c r="Q12" s="18" t="s">
        <v>4</v>
      </c>
      <c r="R12" s="18" t="s">
        <v>5</v>
      </c>
      <c r="S12" s="18" t="s">
        <v>6</v>
      </c>
      <c r="T12" s="18" t="s">
        <v>3</v>
      </c>
    </row>
    <row r="13" spans="2:20" ht="21" x14ac:dyDescent="0.3">
      <c r="B13" s="6"/>
      <c r="C13" s="7"/>
      <c r="D13" s="8"/>
      <c r="E13" s="8"/>
      <c r="F13" s="8"/>
      <c r="I13" s="35"/>
      <c r="J13" s="33"/>
      <c r="K13" s="34"/>
      <c r="L13" s="34"/>
      <c r="M13" s="34"/>
      <c r="P13" s="19"/>
      <c r="Q13" s="17"/>
      <c r="R13" s="18"/>
      <c r="S13" s="18"/>
      <c r="T13" s="18"/>
    </row>
    <row r="14" spans="2:20" ht="17" x14ac:dyDescent="0.25">
      <c r="B14" s="9">
        <v>43714</v>
      </c>
      <c r="C14" s="3" t="s">
        <v>69</v>
      </c>
      <c r="D14" s="3"/>
      <c r="E14" s="3"/>
      <c r="F14" s="9">
        <f>B14</f>
        <v>43714</v>
      </c>
      <c r="I14" s="36">
        <v>43350</v>
      </c>
      <c r="J14" s="33" t="s">
        <v>47</v>
      </c>
      <c r="K14" s="33"/>
      <c r="L14" s="33"/>
      <c r="M14" s="36">
        <f>I14</f>
        <v>43350</v>
      </c>
      <c r="P14" s="20">
        <v>42986</v>
      </c>
      <c r="Q14" s="17" t="s">
        <v>7</v>
      </c>
      <c r="R14" s="17"/>
      <c r="S14" s="17"/>
      <c r="T14" s="20">
        <f>P14</f>
        <v>42986</v>
      </c>
    </row>
    <row r="15" spans="2:20" ht="17" x14ac:dyDescent="0.25">
      <c r="B15" s="9">
        <f>B14+7</f>
        <v>43721</v>
      </c>
      <c r="C15" s="3" t="s">
        <v>70</v>
      </c>
      <c r="D15" s="3"/>
      <c r="E15" s="3"/>
      <c r="F15" s="9">
        <f t="shared" ref="F15:F17" si="0">B15</f>
        <v>43721</v>
      </c>
      <c r="I15" s="36">
        <f>I14+7</f>
        <v>43357</v>
      </c>
      <c r="J15" s="33" t="s">
        <v>64</v>
      </c>
      <c r="K15" s="33"/>
      <c r="L15" s="33"/>
      <c r="M15" s="36">
        <f t="shared" ref="M15:M56" si="1">I15</f>
        <v>43357</v>
      </c>
      <c r="P15" s="20">
        <f>P14+7</f>
        <v>42993</v>
      </c>
      <c r="Q15" s="17" t="s">
        <v>8</v>
      </c>
      <c r="R15" s="17"/>
      <c r="S15" s="17"/>
      <c r="T15" s="20">
        <f t="shared" ref="T15:T27" si="2">P15</f>
        <v>42993</v>
      </c>
    </row>
    <row r="16" spans="2:20" ht="17" x14ac:dyDescent="0.25">
      <c r="B16" s="9">
        <f>B15+7</f>
        <v>43728</v>
      </c>
      <c r="C16" s="3"/>
      <c r="D16" s="3" t="s">
        <v>93</v>
      </c>
      <c r="E16" s="3"/>
      <c r="F16" s="9">
        <f t="shared" si="0"/>
        <v>43728</v>
      </c>
      <c r="I16" s="36">
        <f>I15+7</f>
        <v>43364</v>
      </c>
      <c r="J16" s="33" t="s">
        <v>65</v>
      </c>
      <c r="K16" s="33" t="s">
        <v>52</v>
      </c>
      <c r="L16" s="33"/>
      <c r="M16" s="36">
        <f t="shared" si="1"/>
        <v>43364</v>
      </c>
      <c r="P16" s="20">
        <f>P15+7</f>
        <v>43000</v>
      </c>
      <c r="Q16" s="17"/>
      <c r="R16" s="17" t="s">
        <v>9</v>
      </c>
      <c r="S16" s="17"/>
      <c r="T16" s="20">
        <f t="shared" si="2"/>
        <v>43000</v>
      </c>
    </row>
    <row r="17" spans="2:20" ht="17" x14ac:dyDescent="0.25">
      <c r="B17" s="9">
        <f>B16+7</f>
        <v>43735</v>
      </c>
      <c r="C17" s="3" t="s">
        <v>88</v>
      </c>
      <c r="D17" s="3"/>
      <c r="E17" s="3"/>
      <c r="F17" s="9">
        <f t="shared" si="0"/>
        <v>43735</v>
      </c>
      <c r="I17" s="36">
        <f>I16+7</f>
        <v>43371</v>
      </c>
      <c r="J17" s="33" t="s">
        <v>43</v>
      </c>
      <c r="K17" s="33"/>
      <c r="L17" s="33"/>
      <c r="M17" s="36">
        <f t="shared" si="1"/>
        <v>43371</v>
      </c>
      <c r="P17" s="20">
        <f>P16+7</f>
        <v>43007</v>
      </c>
      <c r="Q17" s="17"/>
      <c r="R17" s="17" t="s">
        <v>10</v>
      </c>
      <c r="S17" s="17"/>
      <c r="T17" s="20">
        <f t="shared" si="2"/>
        <v>43007</v>
      </c>
    </row>
    <row r="18" spans="2:20" ht="17" x14ac:dyDescent="0.25">
      <c r="B18" s="9"/>
      <c r="C18" s="3"/>
      <c r="D18" s="3"/>
      <c r="E18" s="3"/>
      <c r="F18" s="9"/>
      <c r="I18" s="36"/>
      <c r="J18" s="33"/>
      <c r="K18" s="33"/>
      <c r="L18" s="33"/>
      <c r="M18" s="36"/>
      <c r="P18" s="20"/>
      <c r="Q18" s="17"/>
      <c r="R18" s="17"/>
      <c r="S18" s="17"/>
      <c r="T18" s="20">
        <f t="shared" si="2"/>
        <v>0</v>
      </c>
    </row>
    <row r="19" spans="2:20" ht="17" x14ac:dyDescent="0.25">
      <c r="B19" s="9">
        <f>B17+7</f>
        <v>43742</v>
      </c>
      <c r="C19" s="3" t="s">
        <v>81</v>
      </c>
      <c r="D19" s="3"/>
      <c r="E19" s="3"/>
      <c r="F19" s="9">
        <f t="shared" ref="F19:F22" si="3">B19</f>
        <v>43742</v>
      </c>
      <c r="I19" s="36">
        <f>I17+7</f>
        <v>43378</v>
      </c>
      <c r="J19" s="33" t="s">
        <v>58</v>
      </c>
      <c r="K19" s="33"/>
      <c r="L19" s="33"/>
      <c r="M19" s="36">
        <f t="shared" si="1"/>
        <v>43378</v>
      </c>
      <c r="P19" s="20">
        <f>P17+7</f>
        <v>43014</v>
      </c>
      <c r="Q19" s="17"/>
      <c r="R19" s="17" t="s">
        <v>11</v>
      </c>
      <c r="S19" s="17"/>
      <c r="T19" s="20">
        <f t="shared" si="2"/>
        <v>43014</v>
      </c>
    </row>
    <row r="20" spans="2:20" ht="17" x14ac:dyDescent="0.25">
      <c r="B20" s="9">
        <f>B19+7</f>
        <v>43749</v>
      </c>
      <c r="C20" s="3" t="s">
        <v>75</v>
      </c>
      <c r="D20" s="3"/>
      <c r="E20" s="3"/>
      <c r="F20" s="9">
        <f t="shared" si="3"/>
        <v>43749</v>
      </c>
      <c r="I20" s="36">
        <f>I19+7</f>
        <v>43385</v>
      </c>
      <c r="J20" s="33" t="s">
        <v>36</v>
      </c>
      <c r="K20" s="33"/>
      <c r="L20" s="33"/>
      <c r="M20" s="36">
        <f t="shared" si="1"/>
        <v>43385</v>
      </c>
      <c r="P20" s="20">
        <f>P19+7</f>
        <v>43021</v>
      </c>
      <c r="Q20" s="17" t="s">
        <v>12</v>
      </c>
      <c r="R20" s="17"/>
      <c r="S20" s="17"/>
      <c r="T20" s="20">
        <f t="shared" si="2"/>
        <v>43021</v>
      </c>
    </row>
    <row r="21" spans="2:20" ht="17" x14ac:dyDescent="0.25">
      <c r="B21" s="9">
        <f t="shared" ref="B21:B56" si="4">B20+7</f>
        <v>43756</v>
      </c>
      <c r="C21" s="3"/>
      <c r="D21" s="3" t="s">
        <v>92</v>
      </c>
      <c r="E21" s="10"/>
      <c r="F21" s="9">
        <f t="shared" si="3"/>
        <v>43756</v>
      </c>
      <c r="I21" s="36">
        <f t="shared" ref="I21:I56" si="5">I20+7</f>
        <v>43392</v>
      </c>
      <c r="J21" s="33"/>
      <c r="K21" s="33"/>
      <c r="L21" s="37" t="s">
        <v>50</v>
      </c>
      <c r="M21" s="36">
        <f t="shared" si="1"/>
        <v>43392</v>
      </c>
      <c r="P21" s="20">
        <f t="shared" ref="P21:P56" si="6">P20+7</f>
        <v>43028</v>
      </c>
      <c r="Q21" s="17" t="s">
        <v>13</v>
      </c>
      <c r="R21" s="17"/>
      <c r="S21" s="21" t="s">
        <v>14</v>
      </c>
      <c r="T21" s="20">
        <f t="shared" si="2"/>
        <v>43028</v>
      </c>
    </row>
    <row r="22" spans="2:20" ht="17" x14ac:dyDescent="0.25">
      <c r="B22" s="9">
        <f t="shared" si="4"/>
        <v>43763</v>
      </c>
      <c r="C22" s="3" t="s">
        <v>87</v>
      </c>
      <c r="D22" s="3"/>
      <c r="E22" s="3"/>
      <c r="F22" s="9">
        <f t="shared" si="3"/>
        <v>43763</v>
      </c>
      <c r="I22" s="36">
        <f t="shared" si="5"/>
        <v>43399</v>
      </c>
      <c r="J22" s="33" t="s">
        <v>53</v>
      </c>
      <c r="K22" s="33"/>
      <c r="L22" s="33"/>
      <c r="M22" s="36">
        <f t="shared" si="1"/>
        <v>43399</v>
      </c>
      <c r="P22" s="20">
        <f t="shared" si="6"/>
        <v>43035</v>
      </c>
      <c r="Q22" s="17"/>
      <c r="R22" s="17" t="s">
        <v>15</v>
      </c>
      <c r="S22" s="17"/>
      <c r="T22" s="20">
        <f t="shared" si="2"/>
        <v>43035</v>
      </c>
    </row>
    <row r="23" spans="2:20" ht="17" x14ac:dyDescent="0.25">
      <c r="B23" s="9"/>
      <c r="C23" s="3"/>
      <c r="D23" s="3"/>
      <c r="E23" s="3"/>
      <c r="F23" s="9"/>
      <c r="I23" s="36"/>
      <c r="J23" s="33"/>
      <c r="K23" s="33"/>
      <c r="L23" s="33"/>
      <c r="M23" s="36"/>
      <c r="P23" s="20"/>
      <c r="Q23" s="17"/>
      <c r="R23" s="17"/>
      <c r="S23" s="17"/>
      <c r="T23" s="20"/>
    </row>
    <row r="24" spans="2:20" ht="17" x14ac:dyDescent="0.25">
      <c r="B24" s="9">
        <f>B22+7</f>
        <v>43770</v>
      </c>
      <c r="C24" s="3"/>
      <c r="D24" s="3" t="s">
        <v>91</v>
      </c>
      <c r="E24" s="3"/>
      <c r="F24" s="9">
        <f t="shared" ref="F24:F27" si="7">B24</f>
        <v>43770</v>
      </c>
      <c r="I24" s="36">
        <f>I22+7</f>
        <v>43406</v>
      </c>
      <c r="J24" s="33" t="s">
        <v>59</v>
      </c>
      <c r="K24" s="33" t="s">
        <v>54</v>
      </c>
      <c r="L24" s="33"/>
      <c r="M24" s="36">
        <f t="shared" si="1"/>
        <v>43406</v>
      </c>
      <c r="P24" s="20">
        <f>P22+7</f>
        <v>43042</v>
      </c>
      <c r="Q24" s="17"/>
      <c r="R24" s="17" t="s">
        <v>16</v>
      </c>
      <c r="S24" s="17"/>
      <c r="T24" s="20">
        <f t="shared" si="2"/>
        <v>43042</v>
      </c>
    </row>
    <row r="25" spans="2:20" ht="17" x14ac:dyDescent="0.25">
      <c r="B25" s="9">
        <f t="shared" si="4"/>
        <v>43777</v>
      </c>
      <c r="C25" s="3" t="s">
        <v>72</v>
      </c>
      <c r="E25" s="3"/>
      <c r="F25" s="9">
        <f t="shared" si="7"/>
        <v>43777</v>
      </c>
      <c r="I25" s="36">
        <f t="shared" si="5"/>
        <v>43413</v>
      </c>
      <c r="J25" s="33" t="s">
        <v>46</v>
      </c>
      <c r="K25" s="33"/>
      <c r="L25" s="33"/>
      <c r="M25" s="36">
        <f t="shared" si="1"/>
        <v>43413</v>
      </c>
      <c r="P25" s="20">
        <f t="shared" si="6"/>
        <v>43049</v>
      </c>
      <c r="Q25" s="17" t="s">
        <v>17</v>
      </c>
      <c r="R25" s="17" t="s">
        <v>18</v>
      </c>
      <c r="S25" s="17"/>
      <c r="T25" s="20">
        <f t="shared" si="2"/>
        <v>43049</v>
      </c>
    </row>
    <row r="26" spans="2:20" ht="17" x14ac:dyDescent="0.25">
      <c r="B26" s="9">
        <f t="shared" si="4"/>
        <v>43784</v>
      </c>
      <c r="D26" s="3" t="s">
        <v>68</v>
      </c>
      <c r="E26" s="3"/>
      <c r="F26" s="9">
        <f t="shared" si="7"/>
        <v>43784</v>
      </c>
      <c r="I26" s="36">
        <f t="shared" si="5"/>
        <v>43420</v>
      </c>
      <c r="J26" s="33" t="s">
        <v>45</v>
      </c>
      <c r="K26" s="33"/>
      <c r="L26" s="33"/>
      <c r="M26" s="36">
        <f t="shared" si="1"/>
        <v>43420</v>
      </c>
      <c r="P26" s="20">
        <f t="shared" si="6"/>
        <v>43056</v>
      </c>
      <c r="Q26" s="17" t="s">
        <v>19</v>
      </c>
      <c r="R26" s="17" t="s">
        <v>20</v>
      </c>
      <c r="S26" s="17"/>
      <c r="T26" s="20">
        <f t="shared" si="2"/>
        <v>43056</v>
      </c>
    </row>
    <row r="27" spans="2:20" ht="17" x14ac:dyDescent="0.25">
      <c r="B27" s="9">
        <f t="shared" si="4"/>
        <v>43791</v>
      </c>
      <c r="C27" s="3" t="s">
        <v>82</v>
      </c>
      <c r="D27" s="3"/>
      <c r="E27" s="3"/>
      <c r="F27" s="9">
        <f t="shared" si="7"/>
        <v>43791</v>
      </c>
      <c r="I27" s="36">
        <f t="shared" si="5"/>
        <v>43427</v>
      </c>
      <c r="J27" s="33"/>
      <c r="K27" s="33"/>
      <c r="L27" s="33"/>
      <c r="M27" s="36">
        <f t="shared" si="1"/>
        <v>43427</v>
      </c>
      <c r="P27" s="20">
        <f t="shared" si="6"/>
        <v>43063</v>
      </c>
      <c r="Q27" s="17"/>
      <c r="R27" s="17"/>
      <c r="S27" s="17"/>
      <c r="T27" s="20">
        <f t="shared" si="2"/>
        <v>43063</v>
      </c>
    </row>
    <row r="28" spans="2:20" ht="17" x14ac:dyDescent="0.25">
      <c r="B28" s="9"/>
      <c r="C28" s="3"/>
      <c r="D28" s="3"/>
      <c r="F28" s="9"/>
      <c r="I28" s="36"/>
      <c r="J28" s="33"/>
      <c r="K28" s="33"/>
      <c r="M28" s="36"/>
      <c r="P28" s="20"/>
      <c r="Q28" s="17"/>
      <c r="R28" s="17"/>
      <c r="T28" s="20">
        <f>P29</f>
        <v>43070</v>
      </c>
    </row>
    <row r="29" spans="2:20" ht="17" x14ac:dyDescent="0.25">
      <c r="B29" s="9">
        <f>B27+7</f>
        <v>43798</v>
      </c>
      <c r="C29" s="3"/>
      <c r="D29" s="3"/>
      <c r="E29" s="3"/>
      <c r="F29" s="9">
        <f t="shared" ref="F29:F33" si="8">B29</f>
        <v>43798</v>
      </c>
      <c r="I29" s="36">
        <f>I27+7</f>
        <v>43434</v>
      </c>
      <c r="J29" s="33" t="s">
        <v>48</v>
      </c>
      <c r="K29" s="33"/>
      <c r="L29" s="33" t="s">
        <v>22</v>
      </c>
      <c r="M29" s="36">
        <f t="shared" si="1"/>
        <v>43434</v>
      </c>
      <c r="P29" s="20">
        <f>P27+7</f>
        <v>43070</v>
      </c>
      <c r="Q29" s="17" t="s">
        <v>21</v>
      </c>
      <c r="R29" s="17"/>
      <c r="S29" s="17" t="s">
        <v>22</v>
      </c>
      <c r="T29" s="20"/>
    </row>
    <row r="30" spans="2:20" ht="17" x14ac:dyDescent="0.25">
      <c r="B30" s="9">
        <f>B29+7</f>
        <v>43805</v>
      </c>
      <c r="C30" s="3" t="s">
        <v>80</v>
      </c>
      <c r="D30" s="3"/>
      <c r="E30" s="3"/>
      <c r="F30" s="9">
        <f t="shared" si="8"/>
        <v>43805</v>
      </c>
      <c r="I30" s="36">
        <f>I29+7</f>
        <v>43441</v>
      </c>
      <c r="J30" s="33" t="s">
        <v>60</v>
      </c>
      <c r="K30" s="33"/>
      <c r="L30" s="33"/>
      <c r="M30" s="36">
        <f t="shared" si="1"/>
        <v>43441</v>
      </c>
      <c r="P30" s="20">
        <f>P29+7</f>
        <v>43077</v>
      </c>
      <c r="Q30" s="17"/>
      <c r="R30" s="17"/>
      <c r="S30" s="17"/>
      <c r="T30" s="20">
        <f>P30</f>
        <v>43077</v>
      </c>
    </row>
    <row r="31" spans="2:20" ht="17" x14ac:dyDescent="0.25">
      <c r="B31" s="9">
        <f t="shared" si="4"/>
        <v>43812</v>
      </c>
      <c r="C31" s="3"/>
      <c r="D31" s="3"/>
      <c r="E31" s="3" t="s">
        <v>89</v>
      </c>
      <c r="F31" s="9">
        <f t="shared" si="8"/>
        <v>43812</v>
      </c>
      <c r="I31" s="36">
        <f t="shared" si="5"/>
        <v>43448</v>
      </c>
      <c r="J31" s="33"/>
      <c r="K31" s="33"/>
      <c r="L31" s="33"/>
      <c r="M31" s="36">
        <f t="shared" si="1"/>
        <v>43448</v>
      </c>
      <c r="P31" s="20">
        <f t="shared" si="6"/>
        <v>43084</v>
      </c>
      <c r="Q31" s="17"/>
      <c r="R31" s="17"/>
      <c r="S31" s="17"/>
      <c r="T31" s="20">
        <f>P31</f>
        <v>43084</v>
      </c>
    </row>
    <row r="32" spans="2:20" ht="17" x14ac:dyDescent="0.25">
      <c r="B32" s="9">
        <f t="shared" si="4"/>
        <v>43819</v>
      </c>
      <c r="C32" s="3"/>
      <c r="D32" s="3"/>
      <c r="E32" s="3"/>
      <c r="F32" s="9">
        <f t="shared" si="8"/>
        <v>43819</v>
      </c>
      <c r="I32" s="36">
        <f t="shared" si="5"/>
        <v>43455</v>
      </c>
      <c r="J32" s="33"/>
      <c r="K32" s="33"/>
      <c r="L32" s="33"/>
      <c r="M32" s="36">
        <f t="shared" si="1"/>
        <v>43455</v>
      </c>
      <c r="P32" s="20">
        <f t="shared" si="6"/>
        <v>43091</v>
      </c>
      <c r="Q32" s="17"/>
      <c r="R32" s="17"/>
      <c r="S32" s="17"/>
      <c r="T32" s="20">
        <f>P32</f>
        <v>43091</v>
      </c>
    </row>
    <row r="33" spans="2:20" ht="17" x14ac:dyDescent="0.25">
      <c r="B33" s="9">
        <f t="shared" si="4"/>
        <v>43826</v>
      </c>
      <c r="D33" s="3"/>
      <c r="E33" s="3"/>
      <c r="F33" s="9">
        <f t="shared" si="8"/>
        <v>43826</v>
      </c>
      <c r="I33" s="36">
        <f t="shared" si="5"/>
        <v>43462</v>
      </c>
      <c r="K33" s="33" t="s">
        <v>39</v>
      </c>
      <c r="L33" s="33"/>
      <c r="M33" s="36">
        <f t="shared" si="1"/>
        <v>43462</v>
      </c>
      <c r="P33" s="20">
        <f t="shared" si="6"/>
        <v>43098</v>
      </c>
      <c r="Q33" s="17" t="s">
        <v>23</v>
      </c>
      <c r="R33" s="17"/>
      <c r="S33" s="17"/>
      <c r="T33" s="20">
        <f>P33</f>
        <v>43098</v>
      </c>
    </row>
    <row r="34" spans="2:20" ht="17" x14ac:dyDescent="0.25">
      <c r="B34" s="9"/>
      <c r="C34" s="3"/>
      <c r="D34" s="3"/>
      <c r="E34" s="3"/>
      <c r="F34" s="9"/>
      <c r="I34" s="36"/>
      <c r="J34" s="33"/>
      <c r="K34" s="33"/>
      <c r="L34" s="33"/>
      <c r="M34" s="36"/>
      <c r="P34" s="20"/>
      <c r="Q34" s="17"/>
      <c r="R34" s="17"/>
      <c r="S34" s="17"/>
      <c r="T34" s="20"/>
    </row>
    <row r="35" spans="2:20" ht="17" x14ac:dyDescent="0.25">
      <c r="B35" s="9">
        <f>B33+7</f>
        <v>43833</v>
      </c>
      <c r="C35" s="3"/>
      <c r="D35" s="3"/>
      <c r="E35" s="3"/>
      <c r="F35" s="9">
        <f t="shared" ref="F35:F38" si="9">B35</f>
        <v>43833</v>
      </c>
      <c r="I35" s="36">
        <f>I33+7</f>
        <v>43469</v>
      </c>
      <c r="J35" s="33"/>
      <c r="K35" s="33"/>
      <c r="L35" s="33" t="s">
        <v>42</v>
      </c>
      <c r="M35" s="36">
        <f t="shared" si="1"/>
        <v>43469</v>
      </c>
      <c r="P35" s="20">
        <f>P33+7</f>
        <v>43105</v>
      </c>
      <c r="Q35" s="17"/>
      <c r="R35" s="17"/>
      <c r="S35" s="17"/>
      <c r="T35" s="20">
        <f>P35</f>
        <v>43105</v>
      </c>
    </row>
    <row r="36" spans="2:20" ht="17" x14ac:dyDescent="0.25">
      <c r="B36" s="9">
        <f t="shared" si="4"/>
        <v>43840</v>
      </c>
      <c r="C36" s="3"/>
      <c r="D36" s="3"/>
      <c r="E36" s="3"/>
      <c r="F36" s="9">
        <f t="shared" si="9"/>
        <v>43840</v>
      </c>
      <c r="I36" s="36">
        <f t="shared" si="5"/>
        <v>43476</v>
      </c>
      <c r="J36" s="33"/>
      <c r="K36" s="33"/>
      <c r="L36" s="33"/>
      <c r="M36" s="36">
        <f t="shared" si="1"/>
        <v>43476</v>
      </c>
      <c r="P36" s="20">
        <f t="shared" si="6"/>
        <v>43112</v>
      </c>
      <c r="Q36" s="17"/>
      <c r="R36" s="17" t="s">
        <v>24</v>
      </c>
      <c r="S36" s="17"/>
      <c r="T36" s="20">
        <f>P36</f>
        <v>43112</v>
      </c>
    </row>
    <row r="37" spans="2:20" ht="17" x14ac:dyDescent="0.25">
      <c r="B37" s="9">
        <f t="shared" si="4"/>
        <v>43847</v>
      </c>
      <c r="C37" s="3" t="s">
        <v>83</v>
      </c>
      <c r="D37" s="3"/>
      <c r="E37" s="3"/>
      <c r="F37" s="9">
        <f t="shared" si="9"/>
        <v>43847</v>
      </c>
      <c r="I37" s="36">
        <f t="shared" si="5"/>
        <v>43483</v>
      </c>
      <c r="J37" s="33" t="s">
        <v>61</v>
      </c>
      <c r="K37" s="33"/>
      <c r="L37" s="33"/>
      <c r="M37" s="36">
        <f t="shared" si="1"/>
        <v>43483</v>
      </c>
      <c r="P37" s="20">
        <f t="shared" si="6"/>
        <v>43119</v>
      </c>
      <c r="Q37" s="17"/>
      <c r="R37" s="17"/>
      <c r="S37" s="17"/>
      <c r="T37" s="20">
        <f>P37</f>
        <v>43119</v>
      </c>
    </row>
    <row r="38" spans="2:20" ht="17" x14ac:dyDescent="0.25">
      <c r="B38" s="9">
        <f t="shared" si="4"/>
        <v>43854</v>
      </c>
      <c r="C38" s="3" t="s">
        <v>71</v>
      </c>
      <c r="D38" s="3"/>
      <c r="E38" s="3"/>
      <c r="F38" s="9">
        <f t="shared" si="9"/>
        <v>43854</v>
      </c>
      <c r="I38" s="36">
        <f t="shared" si="5"/>
        <v>43490</v>
      </c>
      <c r="J38" s="33" t="s">
        <v>38</v>
      </c>
      <c r="K38" s="33"/>
      <c r="L38" s="33"/>
      <c r="M38" s="36">
        <f t="shared" si="1"/>
        <v>43490</v>
      </c>
      <c r="P38" s="20">
        <f t="shared" si="6"/>
        <v>43126</v>
      </c>
      <c r="Q38" s="17" t="s">
        <v>25</v>
      </c>
      <c r="R38" s="17"/>
      <c r="S38" s="17"/>
      <c r="T38" s="20">
        <f>P38</f>
        <v>43126</v>
      </c>
    </row>
    <row r="39" spans="2:20" ht="17" x14ac:dyDescent="0.25">
      <c r="B39" s="9"/>
      <c r="C39" s="3"/>
      <c r="D39" s="3"/>
      <c r="E39" s="3"/>
      <c r="F39" s="9"/>
      <c r="I39" s="36"/>
      <c r="J39" s="33"/>
      <c r="K39" s="33"/>
      <c r="L39" s="33"/>
      <c r="M39" s="36"/>
      <c r="P39" s="20"/>
      <c r="Q39" s="17"/>
      <c r="R39" s="17"/>
      <c r="S39" s="17"/>
      <c r="T39" s="20">
        <f>P40</f>
        <v>43133</v>
      </c>
    </row>
    <row r="40" spans="2:20" ht="17" x14ac:dyDescent="0.25">
      <c r="B40" s="9">
        <f>B38+7</f>
        <v>43861</v>
      </c>
      <c r="C40" s="3" t="s">
        <v>74</v>
      </c>
      <c r="D40" s="3"/>
      <c r="E40" s="3"/>
      <c r="F40" s="9">
        <f t="shared" ref="F40:F43" si="10">B40</f>
        <v>43861</v>
      </c>
      <c r="I40" s="36">
        <f>I38+7</f>
        <v>43497</v>
      </c>
      <c r="J40" s="33"/>
      <c r="K40" s="33"/>
      <c r="L40" s="33" t="s">
        <v>44</v>
      </c>
      <c r="M40" s="36">
        <f t="shared" si="1"/>
        <v>43497</v>
      </c>
      <c r="P40" s="20">
        <f>P38+7</f>
        <v>43133</v>
      </c>
      <c r="Q40" s="17"/>
      <c r="R40" s="17"/>
      <c r="S40" s="17"/>
      <c r="T40" s="20"/>
    </row>
    <row r="41" spans="2:20" ht="17" x14ac:dyDescent="0.25">
      <c r="B41" s="9">
        <f>B40+7</f>
        <v>43868</v>
      </c>
      <c r="C41" s="3"/>
      <c r="D41" s="3"/>
      <c r="E41" s="3"/>
      <c r="F41" s="9">
        <f t="shared" si="10"/>
        <v>43868</v>
      </c>
      <c r="I41" s="36">
        <f>I40+7</f>
        <v>43504</v>
      </c>
      <c r="J41" s="33"/>
      <c r="K41" s="33"/>
      <c r="L41" s="33"/>
      <c r="M41" s="36">
        <f t="shared" si="1"/>
        <v>43504</v>
      </c>
      <c r="P41" s="20">
        <f>P40+7</f>
        <v>43140</v>
      </c>
      <c r="Q41" s="17" t="s">
        <v>26</v>
      </c>
      <c r="R41" s="17" t="s">
        <v>27</v>
      </c>
      <c r="S41" s="17"/>
      <c r="T41" s="20">
        <f>P41</f>
        <v>43140</v>
      </c>
    </row>
    <row r="42" spans="2:20" ht="17" x14ac:dyDescent="0.25">
      <c r="B42" s="9">
        <f t="shared" si="4"/>
        <v>43875</v>
      </c>
      <c r="C42" s="3" t="s">
        <v>76</v>
      </c>
      <c r="D42" s="3"/>
      <c r="E42" s="3"/>
      <c r="F42" s="9">
        <f t="shared" si="10"/>
        <v>43875</v>
      </c>
      <c r="I42" s="36">
        <f t="shared" si="5"/>
        <v>43511</v>
      </c>
      <c r="J42" s="33" t="s">
        <v>40</v>
      </c>
      <c r="K42" s="33"/>
      <c r="L42" s="33"/>
      <c r="M42" s="36">
        <f t="shared" si="1"/>
        <v>43511</v>
      </c>
      <c r="P42" s="20">
        <f t="shared" si="6"/>
        <v>43147</v>
      </c>
      <c r="Q42" s="17" t="s">
        <v>28</v>
      </c>
      <c r="R42" s="17"/>
      <c r="S42" s="17"/>
      <c r="T42" s="20">
        <f>P42</f>
        <v>43147</v>
      </c>
    </row>
    <row r="43" spans="2:20" ht="17" x14ac:dyDescent="0.25">
      <c r="B43" s="9">
        <f t="shared" si="4"/>
        <v>43882</v>
      </c>
      <c r="C43" s="3"/>
      <c r="D43" s="3"/>
      <c r="E43" s="3"/>
      <c r="F43" s="9">
        <f t="shared" si="10"/>
        <v>43882</v>
      </c>
      <c r="I43" s="36">
        <f t="shared" si="5"/>
        <v>43518</v>
      </c>
      <c r="J43" s="33" t="s">
        <v>41</v>
      </c>
      <c r="K43" s="33"/>
      <c r="L43" s="33"/>
      <c r="M43" s="36">
        <f t="shared" si="1"/>
        <v>43518</v>
      </c>
      <c r="P43" s="20">
        <f t="shared" si="6"/>
        <v>43154</v>
      </c>
      <c r="Q43" s="17" t="s">
        <v>29</v>
      </c>
      <c r="R43" s="17"/>
      <c r="S43" s="17"/>
      <c r="T43" s="20">
        <f>P43</f>
        <v>43154</v>
      </c>
    </row>
    <row r="44" spans="2:20" ht="17" x14ac:dyDescent="0.25">
      <c r="B44" s="9"/>
      <c r="C44" s="3"/>
      <c r="D44" s="3"/>
      <c r="E44" s="3"/>
      <c r="F44" s="9"/>
      <c r="I44" s="36"/>
      <c r="J44" s="33"/>
      <c r="K44" s="33"/>
      <c r="L44" s="33"/>
      <c r="M44" s="36"/>
      <c r="P44" s="20"/>
      <c r="Q44" s="17"/>
      <c r="R44" s="17"/>
      <c r="S44" s="17"/>
      <c r="T44" s="20"/>
    </row>
    <row r="45" spans="2:20" ht="17" x14ac:dyDescent="0.25">
      <c r="B45" s="9">
        <f>B43+7</f>
        <v>43889</v>
      </c>
      <c r="C45" s="3"/>
      <c r="D45" s="3"/>
      <c r="E45" s="3"/>
      <c r="F45" s="9">
        <f t="shared" ref="F45" si="11">B45</f>
        <v>43889</v>
      </c>
      <c r="I45" s="36">
        <f>I43+7</f>
        <v>43525</v>
      </c>
      <c r="J45" s="33" t="s">
        <v>56</v>
      </c>
      <c r="K45" s="33"/>
      <c r="L45" s="33"/>
      <c r="M45" s="36">
        <f t="shared" si="1"/>
        <v>43525</v>
      </c>
      <c r="P45" s="20">
        <f>P43+7</f>
        <v>43161</v>
      </c>
      <c r="Q45" s="17"/>
      <c r="R45" s="17"/>
      <c r="S45" s="17"/>
      <c r="T45" s="20">
        <f>P45</f>
        <v>43161</v>
      </c>
    </row>
    <row r="46" spans="2:20" ht="17" x14ac:dyDescent="0.25">
      <c r="B46" s="9">
        <v>43525</v>
      </c>
      <c r="C46" s="3" t="s">
        <v>84</v>
      </c>
      <c r="D46" s="3"/>
      <c r="E46" s="3"/>
      <c r="F46" s="9"/>
      <c r="I46" s="36">
        <v>43525</v>
      </c>
      <c r="J46" s="33" t="s">
        <v>62</v>
      </c>
      <c r="K46" s="33"/>
      <c r="L46" s="33"/>
      <c r="M46" s="36"/>
      <c r="P46" s="20"/>
      <c r="Q46" s="17"/>
      <c r="R46" s="17"/>
      <c r="S46" s="17"/>
      <c r="T46" s="20"/>
    </row>
    <row r="47" spans="2:20" ht="17" x14ac:dyDescent="0.25">
      <c r="B47" s="9">
        <f>B45+7</f>
        <v>43896</v>
      </c>
      <c r="F47" s="9">
        <f t="shared" ref="F47:F51" si="12">B47</f>
        <v>43896</v>
      </c>
      <c r="I47" s="36">
        <f>I45+7</f>
        <v>43532</v>
      </c>
      <c r="M47" s="36">
        <f t="shared" si="1"/>
        <v>43532</v>
      </c>
      <c r="P47" s="20">
        <f>P45+7</f>
        <v>43168</v>
      </c>
      <c r="T47" s="20">
        <f>P47</f>
        <v>43168</v>
      </c>
    </row>
    <row r="48" spans="2:20" ht="17" x14ac:dyDescent="0.25">
      <c r="B48" s="9">
        <f t="shared" si="4"/>
        <v>43903</v>
      </c>
      <c r="C48" s="3"/>
      <c r="D48" s="11"/>
      <c r="F48" s="9">
        <f t="shared" si="12"/>
        <v>43903</v>
      </c>
      <c r="I48" s="36">
        <f t="shared" si="5"/>
        <v>43539</v>
      </c>
      <c r="J48" s="33"/>
      <c r="K48" s="38"/>
      <c r="M48" s="36">
        <f t="shared" si="1"/>
        <v>43539</v>
      </c>
      <c r="P48" s="20">
        <f t="shared" si="6"/>
        <v>43175</v>
      </c>
      <c r="Q48" s="17"/>
      <c r="R48" s="22" t="s">
        <v>30</v>
      </c>
      <c r="T48" s="20">
        <f>P48</f>
        <v>43175</v>
      </c>
    </row>
    <row r="49" spans="2:20" ht="17" x14ac:dyDescent="0.25">
      <c r="B49" s="9">
        <f t="shared" si="4"/>
        <v>43910</v>
      </c>
      <c r="C49" s="3" t="s">
        <v>94</v>
      </c>
      <c r="D49" s="26"/>
      <c r="F49" s="9">
        <f t="shared" si="12"/>
        <v>43910</v>
      </c>
      <c r="I49" s="36">
        <f t="shared" si="5"/>
        <v>43546</v>
      </c>
      <c r="J49" s="33" t="s">
        <v>51</v>
      </c>
      <c r="K49" s="39" t="s">
        <v>49</v>
      </c>
      <c r="M49" s="36">
        <f t="shared" si="1"/>
        <v>43546</v>
      </c>
      <c r="P49" s="20">
        <f t="shared" si="6"/>
        <v>43182</v>
      </c>
      <c r="Q49" s="17"/>
      <c r="T49" s="20">
        <f>P49</f>
        <v>43182</v>
      </c>
    </row>
    <row r="50" spans="2:20" ht="17" x14ac:dyDescent="0.25">
      <c r="B50" s="9">
        <v>42818</v>
      </c>
      <c r="C50" s="3"/>
      <c r="F50" s="9">
        <f t="shared" si="12"/>
        <v>42818</v>
      </c>
      <c r="I50" s="36">
        <v>42818</v>
      </c>
      <c r="J50" s="33"/>
      <c r="M50" s="36">
        <f t="shared" si="1"/>
        <v>42818</v>
      </c>
      <c r="P50" s="20">
        <v>42818</v>
      </c>
      <c r="Q50" s="17" t="s">
        <v>31</v>
      </c>
      <c r="T50" s="20">
        <f>P50</f>
        <v>42818</v>
      </c>
    </row>
    <row r="51" spans="2:20" ht="17" x14ac:dyDescent="0.25">
      <c r="B51" s="9">
        <f>B49+7</f>
        <v>43917</v>
      </c>
      <c r="C51" s="3"/>
      <c r="F51" s="9">
        <f t="shared" si="12"/>
        <v>43917</v>
      </c>
      <c r="I51" s="36">
        <f>I49+7</f>
        <v>43553</v>
      </c>
      <c r="J51" s="33"/>
      <c r="M51" s="36">
        <f t="shared" si="1"/>
        <v>43553</v>
      </c>
      <c r="P51" s="20">
        <f>P49+7</f>
        <v>43189</v>
      </c>
      <c r="Q51" s="17"/>
      <c r="T51" s="20">
        <f>P51</f>
        <v>43189</v>
      </c>
    </row>
    <row r="52" spans="2:20" ht="17" x14ac:dyDescent="0.25">
      <c r="B52" s="9"/>
      <c r="C52" s="3"/>
      <c r="F52" s="9"/>
      <c r="I52" s="36"/>
      <c r="J52" s="33"/>
      <c r="M52" s="36"/>
      <c r="P52" s="20"/>
      <c r="Q52" s="17"/>
      <c r="T52" s="20"/>
    </row>
    <row r="53" spans="2:20" ht="17" x14ac:dyDescent="0.25">
      <c r="B53" s="9">
        <f>B51+7</f>
        <v>43924</v>
      </c>
      <c r="C53" s="3"/>
      <c r="D53" s="43" t="s">
        <v>90</v>
      </c>
      <c r="F53" s="9">
        <f t="shared" ref="F53:F56" si="13">B53</f>
        <v>43924</v>
      </c>
      <c r="I53" s="36">
        <f>I51+7</f>
        <v>43560</v>
      </c>
      <c r="J53" s="33"/>
      <c r="K53" s="38" t="s">
        <v>57</v>
      </c>
      <c r="M53" s="36">
        <f t="shared" si="1"/>
        <v>43560</v>
      </c>
      <c r="P53" s="20">
        <f>P51+7</f>
        <v>43196</v>
      </c>
      <c r="Q53" s="17"/>
      <c r="R53" s="22" t="s">
        <v>32</v>
      </c>
      <c r="T53" s="20">
        <f>P53</f>
        <v>43196</v>
      </c>
    </row>
    <row r="54" spans="2:20" ht="17" x14ac:dyDescent="0.25">
      <c r="B54" s="9">
        <f t="shared" si="4"/>
        <v>43931</v>
      </c>
      <c r="C54" s="3"/>
      <c r="D54" s="3" t="s">
        <v>79</v>
      </c>
      <c r="F54" s="9">
        <f t="shared" si="13"/>
        <v>43931</v>
      </c>
      <c r="I54" s="36">
        <f t="shared" si="5"/>
        <v>43567</v>
      </c>
      <c r="J54" s="33"/>
      <c r="K54" s="40" t="s">
        <v>55</v>
      </c>
      <c r="M54" s="36">
        <f t="shared" si="1"/>
        <v>43567</v>
      </c>
      <c r="P54" s="20">
        <f t="shared" si="6"/>
        <v>43203</v>
      </c>
      <c r="Q54" s="17"/>
      <c r="R54" s="23" t="s">
        <v>33</v>
      </c>
      <c r="T54" s="20">
        <f>P54</f>
        <v>43203</v>
      </c>
    </row>
    <row r="55" spans="2:20" ht="17" x14ac:dyDescent="0.25">
      <c r="B55" s="9">
        <f t="shared" si="4"/>
        <v>43938</v>
      </c>
      <c r="C55" s="3"/>
      <c r="D55" s="12"/>
      <c r="F55" s="9">
        <f t="shared" si="13"/>
        <v>43938</v>
      </c>
      <c r="I55" s="36">
        <f t="shared" si="5"/>
        <v>43574</v>
      </c>
      <c r="J55" s="33"/>
      <c r="K55" s="40"/>
      <c r="M55" s="36">
        <f t="shared" si="1"/>
        <v>43574</v>
      </c>
      <c r="P55" s="20">
        <f t="shared" si="6"/>
        <v>43210</v>
      </c>
      <c r="Q55" s="17"/>
      <c r="R55" s="23" t="s">
        <v>34</v>
      </c>
      <c r="T55" s="20">
        <f>P55</f>
        <v>43210</v>
      </c>
    </row>
    <row r="56" spans="2:20" ht="17" x14ac:dyDescent="0.25">
      <c r="B56" s="9">
        <f t="shared" si="4"/>
        <v>43945</v>
      </c>
      <c r="C56" s="3" t="s">
        <v>85</v>
      </c>
      <c r="F56" s="9">
        <f t="shared" si="13"/>
        <v>43945</v>
      </c>
      <c r="I56" s="36">
        <f t="shared" si="5"/>
        <v>43581</v>
      </c>
      <c r="J56" s="33" t="s">
        <v>63</v>
      </c>
      <c r="M56" s="36">
        <f t="shared" si="1"/>
        <v>43581</v>
      </c>
      <c r="P56" s="20">
        <f t="shared" si="6"/>
        <v>43217</v>
      </c>
      <c r="Q56" s="17"/>
      <c r="T56" s="20">
        <f>P56</f>
        <v>43217</v>
      </c>
    </row>
    <row r="57" spans="2:20" ht="17" x14ac:dyDescent="0.25">
      <c r="I57" s="33"/>
      <c r="J57" s="33"/>
      <c r="M57" s="33"/>
      <c r="P57" s="17"/>
      <c r="Q57" s="17"/>
      <c r="T57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2018-04-04T14:27:55Z</dcterms:created>
  <dcterms:modified xsi:type="dcterms:W3CDTF">2019-07-21T05:31:38Z</dcterms:modified>
</cp:coreProperties>
</file>